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OneDrive\DATA\My Documents\saishinkyo-4\"/>
    </mc:Choice>
  </mc:AlternateContent>
  <xr:revisionPtr revIDLastSave="0" documentId="8_{01AB6AFE-1BCA-4BF2-ACD8-9B2B972A12C2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R5　 (縦)" sheetId="6" r:id="rId1"/>
    <sheet name="R4" sheetId="4" r:id="rId2"/>
    <sheet name="Sheet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18" i="6"/>
  <c r="H19" i="6"/>
  <c r="H20" i="6"/>
  <c r="H21" i="6"/>
  <c r="H16" i="6"/>
  <c r="D24" i="6"/>
  <c r="F24" i="6" s="1"/>
  <c r="H15" i="6" l="1"/>
  <c r="K24" i="4"/>
  <c r="K21" i="4"/>
  <c r="K20" i="4"/>
  <c r="K19" i="4"/>
  <c r="K18" i="4"/>
  <c r="K17" i="4"/>
  <c r="K16" i="4"/>
  <c r="K15" i="4"/>
  <c r="G24" i="6" l="1"/>
  <c r="L24" i="4"/>
</calcChain>
</file>

<file path=xl/sharedStrings.xml><?xml version="1.0" encoding="utf-8"?>
<sst xmlns="http://schemas.openxmlformats.org/spreadsheetml/2006/main" count="110" uniqueCount="67">
  <si>
    <t>フリガナ</t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</si>
  <si>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</si>
  <si>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</si>
  <si>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</si>
  <si>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TEL</t>
    <phoneticPr fontId="1"/>
  </si>
  <si>
    <t>FAX</t>
    <phoneticPr fontId="1"/>
  </si>
  <si>
    <t>種類</t>
    <rPh sb="0" eb="2">
      <t>シュルイ</t>
    </rPh>
    <phoneticPr fontId="1"/>
  </si>
  <si>
    <t>サイズ</t>
    <phoneticPr fontId="1"/>
  </si>
  <si>
    <t>色</t>
    <rPh sb="0" eb="1">
      <t>イロ</t>
    </rPh>
    <phoneticPr fontId="1"/>
  </si>
  <si>
    <t>合計</t>
    <rPh sb="0" eb="2">
      <t>ゴウケイ</t>
    </rPh>
    <phoneticPr fontId="1"/>
  </si>
  <si>
    <t>№１０１</t>
    <phoneticPr fontId="1"/>
  </si>
  <si>
    <t>№１０２</t>
    <phoneticPr fontId="1"/>
  </si>
  <si>
    <t>№１００</t>
    <phoneticPr fontId="1"/>
  </si>
  <si>
    <t>№１０４</t>
    <phoneticPr fontId="1"/>
  </si>
  <si>
    <t>№１０６－４</t>
    <phoneticPr fontId="1"/>
  </si>
  <si>
    <t>№１０６－８</t>
    <phoneticPr fontId="1"/>
  </si>
  <si>
    <t>B版四ツ切　54×38ｃｍ</t>
    <rPh sb="1" eb="2">
      <t>バン</t>
    </rPh>
    <rPh sb="2" eb="3">
      <t>ヨ</t>
    </rPh>
    <rPh sb="4" eb="5">
      <t>ギリ</t>
    </rPh>
    <phoneticPr fontId="1"/>
  </si>
  <si>
    <t>B版四ツ切　54×39ｃｍ</t>
    <rPh sb="1" eb="2">
      <t>バン</t>
    </rPh>
    <rPh sb="2" eb="3">
      <t>ヨ</t>
    </rPh>
    <rPh sb="4" eb="5">
      <t>ギリ</t>
    </rPh>
    <phoneticPr fontId="1"/>
  </si>
  <si>
    <t>B版八ツ切　27×39cm</t>
    <rPh sb="1" eb="2">
      <t>バン</t>
    </rPh>
    <rPh sb="2" eb="3">
      <t>ヤツ</t>
    </rPh>
    <rPh sb="4" eb="5">
      <t>ギ</t>
    </rPh>
    <phoneticPr fontId="1"/>
  </si>
  <si>
    <t>白・パープル</t>
    <rPh sb="0" eb="1">
      <t>シロ</t>
    </rPh>
    <phoneticPr fontId="1"/>
  </si>
  <si>
    <t>白・クラフト</t>
    <rPh sb="0" eb="1">
      <t>シロ</t>
    </rPh>
    <phoneticPr fontId="1"/>
  </si>
  <si>
    <t>白・ウグイス</t>
    <rPh sb="0" eb="1">
      <t>シロ</t>
    </rPh>
    <phoneticPr fontId="1"/>
  </si>
  <si>
    <t>白・ブルー</t>
    <rPh sb="0" eb="1">
      <t>シロ</t>
    </rPh>
    <phoneticPr fontId="1"/>
  </si>
  <si>
    <t>白</t>
    <rPh sb="0" eb="1">
      <t>シロ</t>
    </rPh>
    <phoneticPr fontId="1"/>
  </si>
  <si>
    <t>№１０５</t>
    <phoneticPr fontId="1"/>
  </si>
  <si>
    <t>金額（税込）</t>
    <rPh sb="0" eb="2">
      <t>キンガク</t>
    </rPh>
    <rPh sb="3" eb="5">
      <t>ゼイコ</t>
    </rPh>
    <phoneticPr fontId="1"/>
  </si>
  <si>
    <t>備考</t>
    <rPh sb="0" eb="2">
      <t>ビコウ</t>
    </rPh>
    <phoneticPr fontId="1"/>
  </si>
  <si>
    <t>SS両面画用紙</t>
    <rPh sb="2" eb="4">
      <t>リョウメン</t>
    </rPh>
    <rPh sb="4" eb="7">
      <t>ガヨウシ</t>
    </rPh>
    <phoneticPr fontId="1"/>
  </si>
  <si>
    <t>〃</t>
    <phoneticPr fontId="1"/>
  </si>
  <si>
    <t>SS両面版画用紙</t>
    <rPh sb="2" eb="4">
      <t>リョウメン</t>
    </rPh>
    <rPh sb="4" eb="6">
      <t>ハンガ</t>
    </rPh>
    <rPh sb="6" eb="8">
      <t>ヨウシ</t>
    </rPh>
    <phoneticPr fontId="1"/>
  </si>
  <si>
    <t>SS水彩用紙</t>
    <rPh sb="2" eb="4">
      <t>スイサイ</t>
    </rPh>
    <rPh sb="4" eb="6">
      <t>ヨウシ</t>
    </rPh>
    <phoneticPr fontId="1"/>
  </si>
  <si>
    <t>合計金額</t>
    <rPh sb="0" eb="2">
      <t>ゴウケイ</t>
    </rPh>
    <rPh sb="2" eb="4">
      <t>キンガク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</si>
  <si>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</si>
  <si>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通信欄</t>
    <rPh sb="0" eb="2">
      <t>ツウシン</t>
    </rPh>
    <rPh sb="2" eb="3">
      <t>ラン</t>
    </rPh>
    <phoneticPr fontId="1"/>
  </si>
  <si>
    <t>　　　　ＦＡＸ　048-(831）-6442</t>
    <phoneticPr fontId="1"/>
  </si>
  <si>
    <t>埼玉県身体障害者福祉協会　　行き</t>
    <rPh sb="0" eb="3">
      <t>サイタマケン</t>
    </rPh>
    <rPh sb="3" eb="5">
      <t>シンタイ</t>
    </rPh>
    <rPh sb="5" eb="8">
      <t>ショウガイシャ</t>
    </rPh>
    <rPh sb="8" eb="10">
      <t>フクシ</t>
    </rPh>
    <rPh sb="10" eb="12">
      <t>キョウカイ</t>
    </rPh>
    <rPh sb="14" eb="15">
      <t>ユ</t>
    </rPh>
    <phoneticPr fontId="1"/>
  </si>
  <si>
    <t>枚数</t>
    <rPh sb="0" eb="2">
      <t>マイスウ</t>
    </rPh>
    <phoneticPr fontId="1"/>
  </si>
  <si>
    <r>
      <t>　出品票の枚数は、全校児童生徒数と注文枚数の</t>
    </r>
    <r>
      <rPr>
        <u/>
        <sz val="10"/>
        <color theme="1"/>
        <rFont val="ＭＳ Ｐゴシック"/>
        <family val="3"/>
        <charset val="128"/>
        <scheme val="minor"/>
      </rPr>
      <t>少ない方の1/５</t>
    </r>
    <r>
      <rPr>
        <sz val="10"/>
        <color theme="1"/>
        <rFont val="ＭＳ Ｐゴシック"/>
        <family val="3"/>
        <charset val="128"/>
        <scheme val="minor"/>
      </rPr>
      <t>です。</t>
    </r>
    <rPh sb="9" eb="11">
      <t>ゼンコウ</t>
    </rPh>
    <phoneticPr fontId="1"/>
  </si>
  <si>
    <t xml:space="preserve">
</t>
    <phoneticPr fontId="1"/>
  </si>
  <si>
    <t>全校児童生徒数</t>
    <rPh sb="0" eb="2">
      <t>ゼンコウ</t>
    </rPh>
    <rPh sb="2" eb="4">
      <t>ジドウ</t>
    </rPh>
    <rPh sb="4" eb="6">
      <t>セイト</t>
    </rPh>
    <rPh sb="6" eb="7">
      <t>スウ</t>
    </rPh>
    <phoneticPr fontId="1"/>
  </si>
  <si>
    <t xml:space="preserve">＊　学校一括でのご注文・お支払いのご協力をお願いいたしております。
＊　請求書または領収書が学年別等で必要な場合は、通信欄、備考いずれかにどちらが必要かを明記し、
　　その詳細（別紙可・様式不問）もお知らせください。
＊　ご注文の際の送料は当協会で負担いたします。（可能な限り合計30枚以上でのご注文のご協力をお願いいたします。）
</t>
    <rPh sb="2" eb="4">
      <t>ガッコウ</t>
    </rPh>
    <rPh sb="4" eb="6">
      <t>イッカツ</t>
    </rPh>
    <rPh sb="9" eb="11">
      <t>チュウモン</t>
    </rPh>
    <rPh sb="13" eb="15">
      <t>シハラ</t>
    </rPh>
    <rPh sb="18" eb="20">
      <t>キョウリョク</t>
    </rPh>
    <rPh sb="22" eb="23">
      <t>ネガ</t>
    </rPh>
    <rPh sb="58" eb="61">
      <t>ツウシンラン</t>
    </rPh>
    <rPh sb="89" eb="91">
      <t>ベッシ</t>
    </rPh>
    <rPh sb="91" eb="92">
      <t>カ</t>
    </rPh>
    <rPh sb="93" eb="95">
      <t>ヨウシキ</t>
    </rPh>
    <rPh sb="95" eb="97">
      <t>フモン</t>
    </rPh>
    <rPh sb="112" eb="114">
      <t>チュウモン</t>
    </rPh>
    <rPh sb="115" eb="116">
      <t>サイ</t>
    </rPh>
    <rPh sb="117" eb="119">
      <t>ソウリョウ</t>
    </rPh>
    <rPh sb="120" eb="123">
      <t>トウキョウカイ</t>
    </rPh>
    <rPh sb="124" eb="126">
      <t>フタン</t>
    </rPh>
    <rPh sb="133" eb="135">
      <t>カノウ</t>
    </rPh>
    <rPh sb="136" eb="137">
      <t>カギ</t>
    </rPh>
    <rPh sb="138" eb="140">
      <t>ゴウケイ</t>
    </rPh>
    <rPh sb="142" eb="143">
      <t>マイ</t>
    </rPh>
    <rPh sb="143" eb="145">
      <t>イジョウ</t>
    </rPh>
    <rPh sb="148" eb="150">
      <t>チュウモン</t>
    </rPh>
    <rPh sb="152" eb="154">
      <t>キョウリョク</t>
    </rPh>
    <rPh sb="156" eb="157">
      <t>ネガ</t>
    </rPh>
    <phoneticPr fontId="1"/>
  </si>
  <si>
    <t>注文枚数合計</t>
    <rPh sb="0" eb="2">
      <t>チュウモン</t>
    </rPh>
    <rPh sb="2" eb="4">
      <t>マイスウ</t>
    </rPh>
    <rPh sb="4" eb="6">
      <t>ゴウケイ</t>
    </rPh>
    <phoneticPr fontId="1"/>
  </si>
  <si>
    <t>人</t>
    <rPh sb="0" eb="1">
      <t>ニン</t>
    </rPh>
    <phoneticPr fontId="1"/>
  </si>
  <si>
    <t>注文日</t>
    <rPh sb="0" eb="3">
      <t>チュウモンビ</t>
    </rPh>
    <phoneticPr fontId="1"/>
  </si>
  <si>
    <t>金額
（税込）</t>
    <rPh sb="0" eb="2">
      <t>キンガク</t>
    </rPh>
    <rPh sb="4" eb="6">
      <t>ゼイコ</t>
    </rPh>
    <phoneticPr fontId="1"/>
  </si>
  <si>
    <t>クラフト/白</t>
    <rPh sb="5" eb="6">
      <t>シロ</t>
    </rPh>
    <phoneticPr fontId="1"/>
  </si>
  <si>
    <t>パープル/白</t>
    <rPh sb="5" eb="6">
      <t>シロ</t>
    </rPh>
    <phoneticPr fontId="1"/>
  </si>
  <si>
    <t>学校名</t>
    <rPh sb="0" eb="3">
      <t>ガッコウメイ</t>
    </rPh>
    <phoneticPr fontId="1"/>
  </si>
  <si>
    <t>ふりがな</t>
    <phoneticPr fontId="1"/>
  </si>
  <si>
    <t>郵便番号</t>
    <rPh sb="0" eb="2">
      <t>ユウビン</t>
    </rPh>
    <rPh sb="2" eb="4">
      <t>バンゴウ</t>
    </rPh>
    <phoneticPr fontId="1"/>
  </si>
  <si>
    <t>№</t>
    <phoneticPr fontId="1"/>
  </si>
  <si>
    <t>全校児童・生徒数</t>
    <rPh sb="0" eb="2">
      <t>ゼンコウ</t>
    </rPh>
    <rPh sb="2" eb="4">
      <t>ジドウ</t>
    </rPh>
    <rPh sb="5" eb="8">
      <t>セイトスウ</t>
    </rPh>
    <phoneticPr fontId="1"/>
  </si>
  <si>
    <t>※人数を記入してください。</t>
    <rPh sb="1" eb="3">
      <t>ニンズウ</t>
    </rPh>
    <rPh sb="4" eb="6">
      <t>キニュウ</t>
    </rPh>
    <phoneticPr fontId="1"/>
  </si>
  <si>
    <t>画用紙注文総数</t>
    <rPh sb="0" eb="3">
      <t>ガヨウシ</t>
    </rPh>
    <rPh sb="3" eb="5">
      <t>チュウモン</t>
    </rPh>
    <rPh sb="5" eb="7">
      <t>ソウスウ</t>
    </rPh>
    <phoneticPr fontId="1"/>
  </si>
  <si>
    <t>注文日</t>
    <rPh sb="0" eb="2">
      <t>チュウモン</t>
    </rPh>
    <rPh sb="2" eb="3">
      <t>ビ</t>
    </rPh>
    <phoneticPr fontId="1"/>
  </si>
  <si>
    <t>出品票</t>
    <rPh sb="0" eb="2">
      <t>シュッピン</t>
    </rPh>
    <rPh sb="2" eb="3">
      <t>ヒョウ</t>
    </rPh>
    <phoneticPr fontId="1"/>
  </si>
  <si>
    <t>連絡欄</t>
    <rPh sb="0" eb="3">
      <t>レンラクラン</t>
    </rPh>
    <phoneticPr fontId="1"/>
  </si>
  <si>
    <t>※出品票数は全校児童生徒数と注文枚数の少ない方の1/5です。</t>
    <rPh sb="1" eb="4">
      <t>シュッピンヒョウ</t>
    </rPh>
    <rPh sb="4" eb="5">
      <t>スウ</t>
    </rPh>
    <rPh sb="6" eb="10">
      <t>ゼンコウジドウ</t>
    </rPh>
    <rPh sb="10" eb="12">
      <t>セイト</t>
    </rPh>
    <rPh sb="12" eb="13">
      <t>スウ</t>
    </rPh>
    <rPh sb="14" eb="16">
      <t>チュウモン</t>
    </rPh>
    <rPh sb="16" eb="18">
      <t>マイスウ</t>
    </rPh>
    <rPh sb="19" eb="20">
      <t>スク</t>
    </rPh>
    <rPh sb="22" eb="23">
      <t>ホウ</t>
    </rPh>
    <phoneticPr fontId="1"/>
  </si>
  <si>
    <t>　身体障害者福祉のための　第６５回埼玉県児童生徒美術展覧会 画用紙　注文書</t>
    <rPh sb="1" eb="3">
      <t>シンタイ</t>
    </rPh>
    <rPh sb="3" eb="6">
      <t>ショウガイシャ</t>
    </rPh>
    <rPh sb="6" eb="8">
      <t>フクシ</t>
    </rPh>
    <rPh sb="13" eb="14">
      <t>ダイ</t>
    </rPh>
    <rPh sb="16" eb="17">
      <t>カイ</t>
    </rPh>
    <rPh sb="17" eb="20">
      <t>サイタマケン</t>
    </rPh>
    <rPh sb="20" eb="22">
      <t>ジドウ</t>
    </rPh>
    <rPh sb="22" eb="24">
      <t>セイト</t>
    </rPh>
    <rPh sb="24" eb="26">
      <t>ビジュツ</t>
    </rPh>
    <rPh sb="26" eb="29">
      <t>テンランカイ</t>
    </rPh>
    <rPh sb="30" eb="33">
      <t>ガヨウシ</t>
    </rPh>
    <rPh sb="34" eb="37">
      <t>チュウモンショ</t>
    </rPh>
    <phoneticPr fontId="1"/>
  </si>
  <si>
    <t>注文
責任者</t>
    <rPh sb="0" eb="2">
      <t>チュウモン</t>
    </rPh>
    <rPh sb="3" eb="6">
      <t>セキニンシャ</t>
    </rPh>
    <phoneticPr fontId="1"/>
  </si>
  <si>
    <t>事務局
使用欄</t>
    <rPh sb="0" eb="3">
      <t>ジムキョク</t>
    </rPh>
    <rPh sb="4" eb="7">
      <t>シヨウラン</t>
    </rPh>
    <phoneticPr fontId="1"/>
  </si>
  <si>
    <t xml:space="preserve">＊　学校一括でのご注文・お支払いのご協力をお願いいたしております。
＊　請求書または領収書を分けて必要な場合は、連絡欄にどちらが必要か記入し、その詳細をお知ら
　　せください。学年別までとしてください、別紙などでもかまいません。
＊　ご注文の際の送料は当協会で負担いたします。（可能な限り合計30枚以上でのご注文のご協力を
　　お願いいたします。）
</t>
    <rPh sb="2" eb="4">
      <t>ガッコウ</t>
    </rPh>
    <rPh sb="4" eb="6">
      <t>イッカツ</t>
    </rPh>
    <rPh sb="9" eb="11">
      <t>チュウモン</t>
    </rPh>
    <rPh sb="13" eb="15">
      <t>シハラ</t>
    </rPh>
    <rPh sb="18" eb="20">
      <t>キョウリョク</t>
    </rPh>
    <rPh sb="22" eb="23">
      <t>ネガ</t>
    </rPh>
    <rPh sb="46" eb="47">
      <t>ワ</t>
    </rPh>
    <rPh sb="56" eb="59">
      <t>レンラクラン</t>
    </rPh>
    <rPh sb="64" eb="66">
      <t>ヒツヨウ</t>
    </rPh>
    <rPh sb="67" eb="69">
      <t>キニュウ</t>
    </rPh>
    <rPh sb="73" eb="75">
      <t>ショウサイ</t>
    </rPh>
    <rPh sb="88" eb="91">
      <t>ガクネンベツ</t>
    </rPh>
    <rPh sb="101" eb="103">
      <t>ベッシ</t>
    </rPh>
    <rPh sb="118" eb="120">
      <t>チュウモン</t>
    </rPh>
    <rPh sb="121" eb="122">
      <t>サイ</t>
    </rPh>
    <rPh sb="123" eb="125">
      <t>ソウリョウ</t>
    </rPh>
    <rPh sb="126" eb="129">
      <t>トウキョウカイ</t>
    </rPh>
    <rPh sb="130" eb="132">
      <t>フタン</t>
    </rPh>
    <rPh sb="139" eb="141">
      <t>カノウ</t>
    </rPh>
    <rPh sb="142" eb="143">
      <t>カギ</t>
    </rPh>
    <rPh sb="144" eb="146">
      <t>ゴウケイ</t>
    </rPh>
    <rPh sb="148" eb="149">
      <t>マイ</t>
    </rPh>
    <rPh sb="149" eb="151">
      <t>イジョウ</t>
    </rPh>
    <rPh sb="154" eb="156">
      <t>チュウモン</t>
    </rPh>
    <rPh sb="158" eb="160">
      <t>キョウリョク</t>
    </rPh>
    <rPh sb="165" eb="166">
      <t>ネガ</t>
    </rPh>
    <phoneticPr fontId="1"/>
  </si>
  <si>
    <t>　身体障害者福祉のための　第65回埼玉県児童生徒美術展覧会 画用紙　注文書</t>
    <rPh sb="1" eb="3">
      <t>シンタイ</t>
    </rPh>
    <rPh sb="3" eb="6">
      <t>ショウガイシャ</t>
    </rPh>
    <rPh sb="6" eb="8">
      <t>フクシ</t>
    </rPh>
    <rPh sb="13" eb="14">
      <t>ダイ</t>
    </rPh>
    <rPh sb="16" eb="17">
      <t>カイ</t>
    </rPh>
    <rPh sb="17" eb="20">
      <t>サイタマケン</t>
    </rPh>
    <rPh sb="20" eb="22">
      <t>ジドウ</t>
    </rPh>
    <rPh sb="22" eb="24">
      <t>セイト</t>
    </rPh>
    <rPh sb="24" eb="26">
      <t>ビジュツ</t>
    </rPh>
    <rPh sb="26" eb="29">
      <t>テンランカイ</t>
    </rPh>
    <rPh sb="30" eb="33">
      <t>ガヨウシ</t>
    </rPh>
    <rPh sb="34" eb="37">
      <t>チュウモンショ</t>
    </rPh>
    <phoneticPr fontId="1"/>
  </si>
  <si>
    <t xml:space="preserve"> I　 ・　R</t>
    <phoneticPr fontId="1"/>
  </si>
  <si>
    <t>FAX　048-831-6442　bijutsu@saisinkyou-6554-home.or.jp</t>
    <phoneticPr fontId="1"/>
  </si>
  <si>
    <t>ウグイス/白</t>
    <rPh sb="5" eb="6">
      <t>シロ</t>
    </rPh>
    <phoneticPr fontId="1"/>
  </si>
  <si>
    <t>ブルー/白</t>
    <rPh sb="3" eb="5">
      <t>･シロ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</si>
</sst>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[$-F800]dddd\,\ mmmm\ dd\,\ yyyy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6" fontId="2" fillId="0" borderId="0" xfId="0" applyNumberFormat="1" applyFo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25" xfId="0" applyBorder="1">
      <alignment vertical="center"/>
    </xf>
    <xf numFmtId="0" fontId="11" fillId="0" borderId="0" xfId="0" applyFont="1" applyAlignment="1">
      <alignment vertical="top" wrapText="1"/>
    </xf>
    <xf numFmtId="0" fontId="0" fillId="0" borderId="41" xfId="0" applyBorder="1" applyAlignment="1">
      <alignment horizontal="center" vertical="center"/>
    </xf>
    <xf numFmtId="0" fontId="14" fillId="0" borderId="42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0" fillId="0" borderId="41" xfId="0" applyBorder="1">
      <alignment vertical="center"/>
    </xf>
    <xf numFmtId="0" fontId="13" fillId="0" borderId="0" xfId="0" applyFont="1">
      <alignment vertical="center"/>
    </xf>
    <xf numFmtId="0" fontId="0" fillId="0" borderId="21" xfId="0" applyBorder="1" applyAlignment="1">
      <alignment vertical="center" wrapText="1"/>
    </xf>
    <xf numFmtId="0" fontId="7" fillId="0" borderId="25" xfId="0" applyFont="1" applyBorder="1">
      <alignment vertical="center"/>
    </xf>
    <xf numFmtId="0" fontId="7" fillId="0" borderId="25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14" fontId="3" fillId="0" borderId="0" xfId="0" applyNumberFormat="1" applyFont="1" applyAlignment="1">
      <alignment horizontal="centerContinuous" vertical="center"/>
    </xf>
    <xf numFmtId="0" fontId="16" fillId="0" borderId="6" xfId="0" applyFont="1" applyBorder="1" applyAlignment="1">
      <alignment horizontal="center" vertical="center"/>
    </xf>
    <xf numFmtId="0" fontId="22" fillId="0" borderId="0" xfId="0" applyFont="1" applyAlignment="1">
      <alignment vertical="top"/>
    </xf>
    <xf numFmtId="14" fontId="3" fillId="0" borderId="0" xfId="0" applyNumberFormat="1" applyFo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1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176" fontId="14" fillId="0" borderId="21" xfId="0" applyNumberFormat="1" applyFont="1" applyBorder="1" applyAlignment="1">
      <alignment horizontal="center" vertical="top" wrapText="1"/>
    </xf>
    <xf numFmtId="176" fontId="14" fillId="0" borderId="2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49" fontId="18" fillId="0" borderId="40" xfId="0" applyNumberFormat="1" applyFont="1" applyBorder="1" applyAlignment="1">
      <alignment horizontal="left" vertical="center" wrapText="1"/>
    </xf>
    <xf numFmtId="49" fontId="19" fillId="0" borderId="5" xfId="0" applyNumberFormat="1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257176</xdr:colOff>
      <xdr:row>1</xdr:row>
      <xdr:rowOff>66676</xdr:rowOff>
    </xdr:from>
    <xdr:to>
      <xdr:col>8</xdr:col>
      <xdr:colOff>9525</xdr:colOff>
      <xdr:row>4</xdr:row>
      <xdr:rowOff>285750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285724E-E8FE-9B36-2AF4-B7715570D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6" y="466726"/>
          <a:ext cx="628649" cy="628649"/>
        </a:xfrm>
        <a:prstGeom prst="rect">
          <a:avLst/>
        </a:prstGeom>
      </xdr:spPr>
    </xdr:pic>
    <xdr:clientData/>
  </xdr:twoCellAnchor>
  <xdr:twoCellAnchor>
    <xdr:from>
      <xdr:col>7</xdr:col>
      <xdr:colOff>1066800</xdr:colOff>
      <xdr:row>23</xdr:row>
      <xdr:rowOff>323850</xdr:rowOff>
    </xdr:from>
    <xdr:to>
      <xdr:col>7</xdr:col>
      <xdr:colOff>1362075</xdr:colOff>
      <xdr:row>23</xdr:row>
      <xdr:rowOff>590550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B4CB5A-41C1-420C-8D64-4A3923B773AA}"/>
            </a:ext>
          </a:extLst>
        </xdr:cNvPr>
        <xdr:cNvSpPr txBox="1"/>
      </xdr:nvSpPr>
      <xdr:spPr>
        <a:xfrm>
          <a:off x="7749540" y="6770370"/>
          <a:ext cx="21145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1066800</xdr:colOff>
      <xdr:row>23</xdr:row>
      <xdr:rowOff>323850</xdr:rowOff>
    </xdr:from>
    <xdr:to>
      <xdr:col>10</xdr:col>
      <xdr:colOff>1362075</xdr:colOff>
      <xdr:row>23</xdr:row>
      <xdr:rowOff>590550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A44BB4-B700-4726-9561-3E7C43FC41CC}"/>
            </a:ext>
          </a:extLst>
        </xdr:cNvPr>
        <xdr:cNvSpPr txBox="1"/>
      </xdr:nvSpPr>
      <xdr:spPr>
        <a:xfrm>
          <a:off x="8496300" y="6867525"/>
          <a:ext cx="2952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A334-6F82-4870-9DAB-B934DFC84575}">
  <dimension ref="A1:I35"/>
  <sheetViews>
    <sheetView showZeros="0" tabSelected="1" topLeftCell="A20" workbookViewId="0">
      <selection activeCell="E20" sqref="E20"/>
    </sheetView>
  </sheetViews>
  <sheetFormatPr defaultRowHeight="13" x14ac:dyDescent="0.2"/>
  <cols>
    <col min="1" max="1" width="5.36328125" customWidth="1"/>
    <col min="2" max="2" width="10.26953125" bestFit="1" customWidth="1"/>
    <col min="3" max="3" width="15.7265625" customWidth="1"/>
    <col min="4" max="4" width="21" bestFit="1" customWidth="1"/>
    <col min="5" max="5" width="7.7265625" style="22" customWidth="1"/>
    <col min="6" max="6" width="7.36328125" customWidth="1"/>
    <col min="7" max="7" width="11.7265625" customWidth="1"/>
    <col min="8" max="8" width="11.453125" customWidth="1"/>
    <col min="9" max="9" width="6.26953125" customWidth="1"/>
    <col min="10" max="10" width="1.7265625" customWidth="1"/>
  </cols>
  <sheetData>
    <row r="1" spans="1:9" ht="31.5" customHeight="1" x14ac:dyDescent="0.2">
      <c r="A1" s="65" t="s">
        <v>64</v>
      </c>
      <c r="F1" s="61" t="s">
        <v>60</v>
      </c>
      <c r="G1" s="64" t="s">
        <v>63</v>
      </c>
      <c r="H1" s="62"/>
    </row>
    <row r="2" spans="1:9" ht="6.75" customHeight="1" x14ac:dyDescent="0.2">
      <c r="F2" s="60"/>
    </row>
    <row r="3" spans="1:9" ht="16.5" x14ac:dyDescent="0.2">
      <c r="B3" s="83" t="s">
        <v>58</v>
      </c>
      <c r="C3" s="83"/>
      <c r="D3" s="83"/>
      <c r="E3" s="83"/>
      <c r="F3" s="83"/>
      <c r="G3" s="83"/>
      <c r="H3" s="83"/>
      <c r="I3" s="23"/>
    </row>
    <row r="4" spans="1:9" ht="8.25" customHeight="1" x14ac:dyDescent="0.2">
      <c r="B4" s="23"/>
      <c r="C4" s="23"/>
      <c r="D4" s="23"/>
      <c r="E4" s="23"/>
      <c r="F4" s="23"/>
      <c r="G4" s="23"/>
      <c r="H4" s="23"/>
      <c r="I4" s="23"/>
    </row>
    <row r="5" spans="1:9" ht="27.75" customHeight="1" thickBot="1" x14ac:dyDescent="0.25">
      <c r="B5" s="23"/>
      <c r="C5" s="23"/>
      <c r="D5" s="23"/>
      <c r="E5" s="23"/>
      <c r="F5" s="39" t="s">
        <v>54</v>
      </c>
      <c r="G5" s="66"/>
      <c r="H5" s="63"/>
      <c r="I5" s="31"/>
    </row>
    <row r="6" spans="1:9" ht="18.75" customHeight="1" x14ac:dyDescent="0.2">
      <c r="B6" s="57" t="s">
        <v>48</v>
      </c>
      <c r="C6" s="84"/>
      <c r="D6" s="85"/>
      <c r="E6" s="56" t="s">
        <v>48</v>
      </c>
      <c r="F6" s="84"/>
      <c r="G6" s="84"/>
      <c r="H6" s="85"/>
      <c r="I6" s="31"/>
    </row>
    <row r="7" spans="1:9" ht="36" customHeight="1" thickBot="1" x14ac:dyDescent="0.25">
      <c r="B7" s="41" t="s">
        <v>47</v>
      </c>
      <c r="C7" s="86"/>
      <c r="D7" s="87"/>
      <c r="E7" s="55" t="s">
        <v>59</v>
      </c>
      <c r="F7" s="92"/>
      <c r="G7" s="92"/>
      <c r="H7" s="93"/>
      <c r="I7" s="22"/>
    </row>
    <row r="8" spans="1:9" ht="18.75" customHeight="1" x14ac:dyDescent="0.2">
      <c r="B8" s="43" t="s">
        <v>49</v>
      </c>
      <c r="C8" s="58"/>
      <c r="D8" s="58"/>
      <c r="E8" s="58"/>
      <c r="F8" s="58"/>
      <c r="G8" s="58"/>
      <c r="H8" s="59"/>
      <c r="I8" s="49"/>
    </row>
    <row r="9" spans="1:9" ht="27" customHeight="1" thickBot="1" x14ac:dyDescent="0.25">
      <c r="B9" s="41" t="s">
        <v>2</v>
      </c>
      <c r="C9" s="88"/>
      <c r="D9" s="88"/>
      <c r="E9" s="88"/>
      <c r="F9" s="88"/>
      <c r="G9" s="88"/>
      <c r="H9" s="89"/>
      <c r="I9" s="50"/>
    </row>
    <row r="10" spans="1:9" ht="24" customHeight="1" thickBot="1" x14ac:dyDescent="0.25">
      <c r="B10" s="42" t="s">
        <v>4</v>
      </c>
      <c r="C10" s="90"/>
      <c r="D10" s="91"/>
      <c r="E10" s="40" t="s">
        <v>5</v>
      </c>
      <c r="F10" s="92"/>
      <c r="G10" s="92"/>
      <c r="H10" s="93"/>
      <c r="I10" s="22"/>
    </row>
    <row r="11" spans="1:9" ht="9" customHeight="1" x14ac:dyDescent="0.2">
      <c r="B11" s="34"/>
      <c r="C11" s="34"/>
      <c r="D11" s="34"/>
    </row>
    <row r="12" spans="1:9" ht="69.75" customHeight="1" x14ac:dyDescent="0.2">
      <c r="B12" s="94" t="s">
        <v>61</v>
      </c>
      <c r="C12" s="94"/>
      <c r="D12" s="94"/>
      <c r="E12" s="94"/>
      <c r="F12" s="94"/>
      <c r="G12" s="94"/>
      <c r="H12" s="94"/>
      <c r="I12" s="22"/>
    </row>
    <row r="13" spans="1:9" ht="6" customHeight="1" x14ac:dyDescent="0.2">
      <c r="G13" s="82"/>
      <c r="H13" s="82"/>
      <c r="I13" s="51"/>
    </row>
    <row r="14" spans="1:9" ht="27" customHeight="1" x14ac:dyDescent="0.2">
      <c r="B14" s="1" t="s">
        <v>50</v>
      </c>
      <c r="C14" s="33" t="s">
        <v>6</v>
      </c>
      <c r="D14" s="33" t="s">
        <v>7</v>
      </c>
      <c r="E14" s="1" t="s">
        <v>8</v>
      </c>
      <c r="F14" s="35" t="s">
        <v>44</v>
      </c>
      <c r="G14" s="1" t="s">
        <v>36</v>
      </c>
      <c r="H14" s="1" t="s">
        <v>9</v>
      </c>
      <c r="I14" s="22"/>
    </row>
    <row r="15" spans="1:9" ht="27" customHeight="1" x14ac:dyDescent="0.2">
      <c r="B15" s="19" t="s">
        <v>12</v>
      </c>
      <c r="C15" s="1" t="s">
        <v>27</v>
      </c>
      <c r="D15" s="1" t="s">
        <v>16</v>
      </c>
      <c r="E15" s="36" t="s">
        <v>46</v>
      </c>
      <c r="F15" s="2">
        <v>70</v>
      </c>
      <c r="G15" s="1"/>
      <c r="H15" s="2">
        <f t="shared" ref="H15:H21" si="0">SUM(F15*G15)</f>
        <v>0</v>
      </c>
      <c r="I15" s="26"/>
    </row>
    <row r="16" spans="1:9" ht="27" customHeight="1" x14ac:dyDescent="0.2">
      <c r="B16" s="19" t="s">
        <v>10</v>
      </c>
      <c r="C16" s="1" t="s">
        <v>27</v>
      </c>
      <c r="D16" s="1" t="s">
        <v>16</v>
      </c>
      <c r="E16" s="37" t="s">
        <v>45</v>
      </c>
      <c r="F16" s="2">
        <v>70</v>
      </c>
      <c r="G16" s="1"/>
      <c r="H16" s="2">
        <f t="shared" si="0"/>
        <v>0</v>
      </c>
      <c r="I16" s="26"/>
    </row>
    <row r="17" spans="2:9" ht="27" customHeight="1" x14ac:dyDescent="0.2">
      <c r="B17" s="19" t="s">
        <v>11</v>
      </c>
      <c r="C17" s="1" t="s">
        <v>27</v>
      </c>
      <c r="D17" s="1" t="s">
        <v>16</v>
      </c>
      <c r="E17" s="37" t="s">
        <v>65</v>
      </c>
      <c r="F17" s="2">
        <v>70</v>
      </c>
      <c r="G17" s="1"/>
      <c r="H17" s="2">
        <f t="shared" si="0"/>
        <v>0</v>
      </c>
      <c r="I17" s="26"/>
    </row>
    <row r="18" spans="2:9" ht="27" customHeight="1" x14ac:dyDescent="0.2">
      <c r="B18" s="19" t="s">
        <v>13</v>
      </c>
      <c r="C18" s="1" t="s">
        <v>27</v>
      </c>
      <c r="D18" s="1" t="s">
        <v>16</v>
      </c>
      <c r="E18" s="37" t="s">
        <v>66</v>
      </c>
      <c r="F18" s="2">
        <v>70</v>
      </c>
      <c r="G18" s="1"/>
      <c r="H18" s="2">
        <f t="shared" si="0"/>
        <v>0</v>
      </c>
      <c r="I18" s="26"/>
    </row>
    <row r="19" spans="2:9" ht="27" customHeight="1" x14ac:dyDescent="0.2">
      <c r="B19" s="19" t="s">
        <v>24</v>
      </c>
      <c r="C19" s="1" t="s">
        <v>29</v>
      </c>
      <c r="D19" s="1" t="s">
        <v>16</v>
      </c>
      <c r="E19" s="38" t="s">
        <v>23</v>
      </c>
      <c r="F19" s="2">
        <v>65</v>
      </c>
      <c r="G19" s="1"/>
      <c r="H19" s="2">
        <f t="shared" si="0"/>
        <v>0</v>
      </c>
      <c r="I19" s="26"/>
    </row>
    <row r="20" spans="2:9" ht="27" customHeight="1" x14ac:dyDescent="0.2">
      <c r="B20" s="19" t="s">
        <v>14</v>
      </c>
      <c r="C20" s="1" t="s">
        <v>30</v>
      </c>
      <c r="D20" s="1" t="s">
        <v>17</v>
      </c>
      <c r="E20" s="1" t="s">
        <v>23</v>
      </c>
      <c r="F20" s="2">
        <v>90</v>
      </c>
      <c r="G20" s="1"/>
      <c r="H20" s="2">
        <f t="shared" si="0"/>
        <v>0</v>
      </c>
      <c r="I20" s="26"/>
    </row>
    <row r="21" spans="2:9" ht="27" customHeight="1" x14ac:dyDescent="0.2">
      <c r="B21" s="19" t="s">
        <v>15</v>
      </c>
      <c r="C21" s="1" t="s">
        <v>30</v>
      </c>
      <c r="D21" s="1" t="s">
        <v>18</v>
      </c>
      <c r="E21" s="1" t="s">
        <v>23</v>
      </c>
      <c r="F21" s="2">
        <v>55</v>
      </c>
      <c r="G21" s="1"/>
      <c r="H21" s="2">
        <f t="shared" si="0"/>
        <v>0</v>
      </c>
      <c r="I21" s="26"/>
    </row>
    <row r="22" spans="2:9" ht="6" customHeight="1" thickBot="1" x14ac:dyDescent="0.25">
      <c r="B22" s="22"/>
      <c r="C22" s="22"/>
      <c r="D22" s="22"/>
      <c r="F22" s="26"/>
      <c r="G22" s="22"/>
      <c r="H22" s="26"/>
      <c r="I22" s="26"/>
    </row>
    <row r="23" spans="2:9" ht="17.25" customHeight="1" x14ac:dyDescent="0.2">
      <c r="C23" s="45" t="s">
        <v>51</v>
      </c>
      <c r="D23" s="76" t="s">
        <v>53</v>
      </c>
      <c r="E23" s="77"/>
      <c r="F23" s="53" t="s">
        <v>55</v>
      </c>
      <c r="G23" s="76" t="s">
        <v>31</v>
      </c>
      <c r="H23" s="77"/>
      <c r="I23" s="22"/>
    </row>
    <row r="24" spans="2:9" ht="25.5" customHeight="1" thickBot="1" x14ac:dyDescent="0.25">
      <c r="B24" s="44"/>
      <c r="C24" s="46"/>
      <c r="D24" s="78">
        <f>SUM(G15:G21)</f>
        <v>0</v>
      </c>
      <c r="E24" s="79"/>
      <c r="F24" s="46" t="str">
        <f>IF(C10="","",ROUNDUP(IF(C24&gt;=D24,D24*0.21,C24*0.21),0))</f>
        <v/>
      </c>
      <c r="G24" s="80">
        <f>SUM(H15:H21)</f>
        <v>0</v>
      </c>
      <c r="H24" s="81"/>
      <c r="I24" s="47"/>
    </row>
    <row r="25" spans="2:9" ht="18.75" customHeight="1" x14ac:dyDescent="0.2">
      <c r="C25" t="s">
        <v>52</v>
      </c>
      <c r="D25" s="52"/>
    </row>
    <row r="26" spans="2:9" ht="18.75" customHeight="1" x14ac:dyDescent="0.2">
      <c r="C26" s="54" t="s">
        <v>57</v>
      </c>
      <c r="D26" s="48"/>
    </row>
    <row r="27" spans="2:9" ht="6" customHeight="1" x14ac:dyDescent="0.2"/>
    <row r="28" spans="2:9" x14ac:dyDescent="0.2">
      <c r="B28" t="s">
        <v>56</v>
      </c>
    </row>
    <row r="29" spans="2:9" ht="30" customHeight="1" x14ac:dyDescent="0.2">
      <c r="B29" s="67"/>
      <c r="C29" s="68"/>
      <c r="D29" s="68"/>
      <c r="E29" s="68"/>
      <c r="F29" s="68"/>
      <c r="G29" s="68"/>
      <c r="H29" s="69"/>
      <c r="I29" s="22"/>
    </row>
    <row r="30" spans="2:9" ht="30" customHeight="1" x14ac:dyDescent="0.2">
      <c r="B30" s="70"/>
      <c r="C30" s="71"/>
      <c r="D30" s="71"/>
      <c r="E30" s="71"/>
      <c r="F30" s="71"/>
      <c r="G30" s="71"/>
      <c r="H30" s="72"/>
      <c r="I30" s="22"/>
    </row>
    <row r="31" spans="2:9" ht="30" customHeight="1" x14ac:dyDescent="0.2">
      <c r="B31" s="70"/>
      <c r="C31" s="71"/>
      <c r="D31" s="71"/>
      <c r="E31" s="71"/>
      <c r="F31" s="71"/>
      <c r="G31" s="71"/>
      <c r="H31" s="72"/>
      <c r="I31" s="22"/>
    </row>
    <row r="32" spans="2:9" ht="30" customHeight="1" x14ac:dyDescent="0.2">
      <c r="B32" s="70"/>
      <c r="C32" s="71"/>
      <c r="D32" s="71"/>
      <c r="E32" s="71"/>
      <c r="F32" s="71"/>
      <c r="G32" s="71"/>
      <c r="H32" s="72"/>
      <c r="I32" s="22"/>
    </row>
    <row r="33" spans="2:9" ht="30" customHeight="1" x14ac:dyDescent="0.2">
      <c r="B33" s="70"/>
      <c r="C33" s="71"/>
      <c r="D33" s="71"/>
      <c r="E33" s="71"/>
      <c r="F33" s="71"/>
      <c r="G33" s="71"/>
      <c r="H33" s="72"/>
      <c r="I33" s="22"/>
    </row>
    <row r="34" spans="2:9" ht="30" customHeight="1" x14ac:dyDescent="0.2">
      <c r="B34" s="70"/>
      <c r="C34" s="71"/>
      <c r="D34" s="71"/>
      <c r="E34" s="71"/>
      <c r="F34" s="71"/>
      <c r="G34" s="71"/>
      <c r="H34" s="72"/>
      <c r="I34" s="22"/>
    </row>
    <row r="35" spans="2:9" ht="30" customHeight="1" x14ac:dyDescent="0.2">
      <c r="B35" s="73"/>
      <c r="C35" s="74"/>
      <c r="D35" s="74"/>
      <c r="E35" s="74"/>
      <c r="F35" s="74"/>
      <c r="G35" s="74"/>
      <c r="H35" s="75"/>
      <c r="I35" s="22"/>
    </row>
  </sheetData>
  <protectedRanges>
    <protectedRange algorithmName="SHA-512" hashValue="bfi6Ors6VYfkB11yoPedv7uR8Oj3OJDjognGdTdhWafnlqJDFOJmcTMX0spRNealm5RNDafMTyqfrCbIybhKpg==" saltValue="BKuOHP2GlJQId+2s4FAtCQ==" spinCount="100000" sqref="G15:G21 C24 C6:D7 E7:H7 C8:H9 C10:D10 F10:H10 G5:H5 B29:H35" name="注文入力"/>
  </protectedRanges>
  <mergeCells count="15">
    <mergeCell ref="G13:H13"/>
    <mergeCell ref="B3:H3"/>
    <mergeCell ref="C6:D6"/>
    <mergeCell ref="C7:D7"/>
    <mergeCell ref="C9:H9"/>
    <mergeCell ref="C10:D10"/>
    <mergeCell ref="F10:H10"/>
    <mergeCell ref="B12:H12"/>
    <mergeCell ref="F7:H7"/>
    <mergeCell ref="F6:H6"/>
    <mergeCell ref="B29:H35"/>
    <mergeCell ref="D23:E23"/>
    <mergeCell ref="D24:E24"/>
    <mergeCell ref="G23:H23"/>
    <mergeCell ref="G24:H24"/>
  </mergeCells>
  <phoneticPr fontId="1"/>
  <pageMargins left="0.25" right="0.25" top="0.28999999999999998" bottom="0.19" header="0.2" footer="0.1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D5C5E-0BFA-43B3-8E55-66957736CDC7}">
  <dimension ref="C1:L25"/>
  <sheetViews>
    <sheetView showZeros="0" workbookViewId="0">
      <selection activeCell="C1" sqref="C1:L1"/>
    </sheetView>
  </sheetViews>
  <sheetFormatPr defaultRowHeight="13" x14ac:dyDescent="0.2"/>
  <cols>
    <col min="1" max="1" width="2.7265625" customWidth="1"/>
    <col min="2" max="2" width="1.26953125" customWidth="1"/>
    <col min="3" max="3" width="4.26953125" customWidth="1"/>
    <col min="4" max="4" width="10.08984375" customWidth="1"/>
    <col min="5" max="5" width="15.7265625" customWidth="1"/>
    <col min="6" max="6" width="12.36328125" customWidth="1"/>
    <col min="7" max="7" width="11.7265625" customWidth="1"/>
    <col min="8" max="8" width="11.26953125" customWidth="1"/>
    <col min="9" max="9" width="10.08984375" customWidth="1"/>
    <col min="10" max="10" width="17.90625" customWidth="1"/>
    <col min="11" max="11" width="18.6328125" customWidth="1"/>
    <col min="12" max="12" width="21.26953125" customWidth="1"/>
    <col min="13" max="13" width="1.7265625" customWidth="1"/>
  </cols>
  <sheetData>
    <row r="1" spans="3:12" ht="16.5" x14ac:dyDescent="0.2">
      <c r="C1" s="99" t="s">
        <v>62</v>
      </c>
      <c r="D1" s="99"/>
      <c r="E1" s="99"/>
      <c r="F1" s="99"/>
      <c r="G1" s="99"/>
      <c r="H1" s="99"/>
      <c r="I1" s="99"/>
      <c r="J1" s="99"/>
      <c r="K1" s="99"/>
      <c r="L1" s="99"/>
    </row>
    <row r="2" spans="3:12" ht="8.25" customHeight="1" x14ac:dyDescent="0.2"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3:12" ht="16.5" x14ac:dyDescent="0.2">
      <c r="C3" s="23"/>
      <c r="D3" s="23"/>
      <c r="E3" s="23"/>
      <c r="F3" s="23"/>
      <c r="G3" s="23"/>
      <c r="H3" s="23"/>
      <c r="I3" s="23"/>
      <c r="J3" s="23"/>
      <c r="K3" s="31" t="s">
        <v>43</v>
      </c>
      <c r="L3" s="32"/>
    </row>
    <row r="4" spans="3:12" ht="13.5" thickBot="1" x14ac:dyDescent="0.25"/>
    <row r="5" spans="3:12" x14ac:dyDescent="0.2">
      <c r="C5" s="14" t="s">
        <v>35</v>
      </c>
      <c r="D5" s="15"/>
      <c r="E5" s="15"/>
      <c r="H5" s="100" t="s">
        <v>1</v>
      </c>
      <c r="I5" s="6" t="s">
        <v>0</v>
      </c>
      <c r="J5" s="7"/>
      <c r="K5" s="8"/>
      <c r="L5" s="9" t="s">
        <v>32</v>
      </c>
    </row>
    <row r="6" spans="3:12" ht="27" customHeight="1" thickBot="1" x14ac:dyDescent="0.25">
      <c r="D6" s="102" t="s">
        <v>34</v>
      </c>
      <c r="E6" s="102"/>
      <c r="H6" s="101"/>
      <c r="I6" s="103" t="s">
        <v>38</v>
      </c>
      <c r="J6" s="104"/>
      <c r="K6" s="105"/>
      <c r="L6" s="10"/>
    </row>
    <row r="7" spans="3:12" ht="14.25" customHeight="1" x14ac:dyDescent="0.2">
      <c r="C7" s="106" t="s">
        <v>33</v>
      </c>
      <c r="D7" s="107"/>
      <c r="E7" s="17"/>
      <c r="F7" s="18"/>
      <c r="H7" s="11" t="s">
        <v>3</v>
      </c>
      <c r="I7" s="108"/>
      <c r="J7" s="109"/>
      <c r="K7" s="109"/>
      <c r="L7" s="110"/>
    </row>
    <row r="8" spans="3:12" ht="24" customHeight="1" x14ac:dyDescent="0.2">
      <c r="C8" s="120"/>
      <c r="D8" s="121"/>
      <c r="E8" s="121"/>
      <c r="F8" s="122"/>
      <c r="H8" s="12" t="s">
        <v>2</v>
      </c>
      <c r="I8" s="111"/>
      <c r="J8" s="112"/>
      <c r="K8" s="112"/>
      <c r="L8" s="113"/>
    </row>
    <row r="9" spans="3:12" x14ac:dyDescent="0.2">
      <c r="C9" s="120"/>
      <c r="D9" s="121"/>
      <c r="E9" s="121"/>
      <c r="F9" s="122"/>
      <c r="H9" s="12" t="s">
        <v>4</v>
      </c>
      <c r="I9" s="4"/>
      <c r="J9" s="5"/>
      <c r="K9" s="4" t="s">
        <v>5</v>
      </c>
      <c r="L9" s="13"/>
    </row>
    <row r="10" spans="3:12" ht="29.25" customHeight="1" thickBot="1" x14ac:dyDescent="0.25">
      <c r="C10" s="120"/>
      <c r="D10" s="121"/>
      <c r="E10" s="121"/>
      <c r="F10" s="122"/>
      <c r="H10" s="115"/>
      <c r="I10" s="116"/>
      <c r="J10" s="117"/>
      <c r="K10" s="118"/>
      <c r="L10" s="119"/>
    </row>
    <row r="11" spans="3:12" ht="13.5" thickBot="1" x14ac:dyDescent="0.25">
      <c r="C11" s="120"/>
      <c r="D11" s="121"/>
      <c r="E11" s="121"/>
      <c r="F11" s="122"/>
    </row>
    <row r="12" spans="3:12" ht="42" customHeight="1" thickBot="1" x14ac:dyDescent="0.25">
      <c r="C12" s="123"/>
      <c r="D12" s="124"/>
      <c r="E12" s="124"/>
      <c r="F12" s="125"/>
      <c r="G12" s="16"/>
      <c r="H12" s="114"/>
      <c r="I12" s="114"/>
      <c r="J12" s="27"/>
      <c r="K12" s="24" t="s">
        <v>39</v>
      </c>
      <c r="L12" s="29" t="s">
        <v>42</v>
      </c>
    </row>
    <row r="13" spans="3:12" ht="19.5" customHeight="1" x14ac:dyDescent="0.2">
      <c r="J13" s="82" t="s">
        <v>37</v>
      </c>
      <c r="K13" s="82"/>
      <c r="L13" s="82"/>
    </row>
    <row r="14" spans="3:12" ht="19.5" customHeight="1" x14ac:dyDescent="0.2">
      <c r="C14" s="1"/>
      <c r="D14" s="95" t="s">
        <v>6</v>
      </c>
      <c r="E14" s="96"/>
      <c r="F14" s="95" t="s">
        <v>7</v>
      </c>
      <c r="G14" s="96"/>
      <c r="H14" s="1" t="s">
        <v>8</v>
      </c>
      <c r="I14" s="1" t="s">
        <v>25</v>
      </c>
      <c r="J14" s="1" t="s">
        <v>36</v>
      </c>
      <c r="K14" s="1" t="s">
        <v>9</v>
      </c>
      <c r="L14" s="21" t="s">
        <v>26</v>
      </c>
    </row>
    <row r="15" spans="3:12" ht="31.5" customHeight="1" x14ac:dyDescent="0.2">
      <c r="C15" s="1">
        <v>1</v>
      </c>
      <c r="D15" s="1" t="s">
        <v>12</v>
      </c>
      <c r="E15" s="1" t="s">
        <v>27</v>
      </c>
      <c r="F15" s="95" t="s">
        <v>16</v>
      </c>
      <c r="G15" s="96"/>
      <c r="H15" s="19" t="s">
        <v>19</v>
      </c>
      <c r="I15" s="2">
        <v>70</v>
      </c>
      <c r="J15" s="1"/>
      <c r="K15" s="20">
        <f t="shared" ref="K15:K21" si="0">SUM(I15*J15)</f>
        <v>0</v>
      </c>
      <c r="L15" s="30"/>
    </row>
    <row r="16" spans="3:12" ht="31.5" customHeight="1" x14ac:dyDescent="0.2">
      <c r="C16" s="1">
        <v>2</v>
      </c>
      <c r="D16" s="1" t="s">
        <v>10</v>
      </c>
      <c r="E16" s="1" t="s">
        <v>28</v>
      </c>
      <c r="F16" s="95" t="s">
        <v>16</v>
      </c>
      <c r="G16" s="96"/>
      <c r="H16" s="19" t="s">
        <v>20</v>
      </c>
      <c r="I16" s="2">
        <v>70</v>
      </c>
      <c r="J16" s="1"/>
      <c r="K16" s="20">
        <f t="shared" si="0"/>
        <v>0</v>
      </c>
      <c r="L16" s="30"/>
    </row>
    <row r="17" spans="3:12" ht="31.5" customHeight="1" x14ac:dyDescent="0.2">
      <c r="C17" s="1">
        <v>3</v>
      </c>
      <c r="D17" s="1" t="s">
        <v>11</v>
      </c>
      <c r="E17" s="1" t="s">
        <v>28</v>
      </c>
      <c r="F17" s="95" t="s">
        <v>16</v>
      </c>
      <c r="G17" s="96"/>
      <c r="H17" s="19" t="s">
        <v>21</v>
      </c>
      <c r="I17" s="2">
        <v>70</v>
      </c>
      <c r="J17" s="1"/>
      <c r="K17" s="20">
        <f t="shared" si="0"/>
        <v>0</v>
      </c>
      <c r="L17" s="30"/>
    </row>
    <row r="18" spans="3:12" ht="31.5" customHeight="1" x14ac:dyDescent="0.2">
      <c r="C18" s="1">
        <v>4</v>
      </c>
      <c r="D18" s="1" t="s">
        <v>13</v>
      </c>
      <c r="E18" s="1" t="s">
        <v>28</v>
      </c>
      <c r="F18" s="95" t="s">
        <v>16</v>
      </c>
      <c r="G18" s="96"/>
      <c r="H18" s="19" t="s">
        <v>22</v>
      </c>
      <c r="I18" s="2">
        <v>70</v>
      </c>
      <c r="J18" s="1"/>
      <c r="K18" s="20">
        <f t="shared" si="0"/>
        <v>0</v>
      </c>
      <c r="L18" s="30"/>
    </row>
    <row r="19" spans="3:12" ht="31.5" customHeight="1" x14ac:dyDescent="0.2">
      <c r="C19" s="1">
        <v>5</v>
      </c>
      <c r="D19" s="1" t="s">
        <v>24</v>
      </c>
      <c r="E19" s="1" t="s">
        <v>29</v>
      </c>
      <c r="F19" s="95" t="s">
        <v>16</v>
      </c>
      <c r="G19" s="96"/>
      <c r="H19" s="1" t="s">
        <v>23</v>
      </c>
      <c r="I19" s="2">
        <v>65</v>
      </c>
      <c r="J19" s="1"/>
      <c r="K19" s="20">
        <f t="shared" si="0"/>
        <v>0</v>
      </c>
      <c r="L19" s="30"/>
    </row>
    <row r="20" spans="3:12" ht="31.5" customHeight="1" x14ac:dyDescent="0.2">
      <c r="C20" s="1">
        <v>6</v>
      </c>
      <c r="D20" s="1" t="s">
        <v>14</v>
      </c>
      <c r="E20" s="1" t="s">
        <v>30</v>
      </c>
      <c r="F20" s="95" t="s">
        <v>17</v>
      </c>
      <c r="G20" s="96"/>
      <c r="H20" s="1" t="s">
        <v>23</v>
      </c>
      <c r="I20" s="2">
        <v>90</v>
      </c>
      <c r="J20" s="1"/>
      <c r="K20" s="20">
        <f t="shared" si="0"/>
        <v>0</v>
      </c>
      <c r="L20" s="30"/>
    </row>
    <row r="21" spans="3:12" ht="31.5" customHeight="1" x14ac:dyDescent="0.2">
      <c r="C21" s="1">
        <v>7</v>
      </c>
      <c r="D21" s="1" t="s">
        <v>15</v>
      </c>
      <c r="E21" s="1" t="s">
        <v>28</v>
      </c>
      <c r="F21" s="95" t="s">
        <v>18</v>
      </c>
      <c r="G21" s="96"/>
      <c r="H21" s="1" t="s">
        <v>23</v>
      </c>
      <c r="I21" s="2">
        <v>55</v>
      </c>
      <c r="J21" s="1"/>
      <c r="K21" s="20">
        <f t="shared" si="0"/>
        <v>0</v>
      </c>
      <c r="L21" s="30"/>
    </row>
    <row r="22" spans="3:12" ht="6" customHeight="1" thickBot="1" x14ac:dyDescent="0.25">
      <c r="C22" s="22"/>
      <c r="D22" s="22"/>
      <c r="E22" s="22"/>
      <c r="F22" s="22"/>
      <c r="G22" s="22"/>
      <c r="H22" s="22"/>
      <c r="I22" s="26"/>
      <c r="J22" s="22"/>
      <c r="K22" s="26"/>
      <c r="L22" s="22"/>
    </row>
    <row r="23" spans="3:12" ht="15" customHeight="1" thickBot="1" x14ac:dyDescent="0.25">
      <c r="K23" s="24" t="s">
        <v>41</v>
      </c>
      <c r="L23" s="25" t="s">
        <v>31</v>
      </c>
    </row>
    <row r="24" spans="3:12" ht="48.75" customHeight="1" thickBot="1" x14ac:dyDescent="0.25">
      <c r="C24" s="97" t="s">
        <v>40</v>
      </c>
      <c r="D24" s="97"/>
      <c r="E24" s="97"/>
      <c r="F24" s="97"/>
      <c r="G24" s="97"/>
      <c r="H24" s="97"/>
      <c r="I24" s="97"/>
      <c r="J24" s="98"/>
      <c r="K24" s="28">
        <f>SUM(J15:J21)</f>
        <v>0</v>
      </c>
      <c r="L24" s="3">
        <f>SUM(K15:K21)</f>
        <v>0</v>
      </c>
    </row>
    <row r="25" spans="3:12" ht="11.25" customHeight="1" x14ac:dyDescent="0.2"/>
  </sheetData>
  <mergeCells count="22">
    <mergeCell ref="J13:L13"/>
    <mergeCell ref="C1:L1"/>
    <mergeCell ref="H5:H6"/>
    <mergeCell ref="D6:E6"/>
    <mergeCell ref="I6:K6"/>
    <mergeCell ref="C7:D7"/>
    <mergeCell ref="I7:L7"/>
    <mergeCell ref="I8:L8"/>
    <mergeCell ref="H12:I12"/>
    <mergeCell ref="H10:J10"/>
    <mergeCell ref="K10:L10"/>
    <mergeCell ref="C8:F12"/>
    <mergeCell ref="F19:G19"/>
    <mergeCell ref="F20:G20"/>
    <mergeCell ref="F21:G21"/>
    <mergeCell ref="C24:J24"/>
    <mergeCell ref="D14:E14"/>
    <mergeCell ref="F14:G14"/>
    <mergeCell ref="F15:G15"/>
    <mergeCell ref="F16:G16"/>
    <mergeCell ref="F17:G17"/>
    <mergeCell ref="F18:G18"/>
  </mergeCells>
  <phoneticPr fontId="1"/>
  <pageMargins left="0" right="0" top="0.59055118110236227" bottom="0" header="0.31496062992125984" footer="0.31496062992125984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EBA20-AD45-4DE5-BC6B-D745D0793419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R5　 (縦)</vt:lpstr>
      <vt:lpstr>R4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saishinkyou</dc:creator>
  <cp:lastModifiedBy>浅見高正</cp:lastModifiedBy>
  <cp:lastPrinted>2023-04-11T04:39:34Z</cp:lastPrinted>
  <dcterms:created xsi:type="dcterms:W3CDTF">2016-12-09T01:13:11Z</dcterms:created>
  <dcterms:modified xsi:type="dcterms:W3CDTF">2023-04-11T04:40:17Z</dcterms:modified>
</cp:coreProperties>
</file>